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1246561\Documents\Suzi Handoff Documents\Project 2 - Schematic Review Template and PSpice Model UCC272xx-3xxA\"/>
    </mc:Choice>
  </mc:AlternateContent>
  <xr:revisionPtr revIDLastSave="0" documentId="13_ncr:1_{272571C5-7EB7-460C-937B-8FD60FD83AB9}" xr6:coauthVersionLast="36" xr6:coauthVersionMax="36" xr10:uidLastSave="{00000000-0000-0000-0000-000000000000}"/>
  <bookViews>
    <workbookView xWindow="0" yWindow="0" windowWidth="19200" windowHeight="7640" activeTab="2" xr2:uid="{1B245989-833F-4DC0-869C-6F9C310EC33C}"/>
  </bookViews>
  <sheets>
    <sheet name="Start Here" sheetId="7" r:id="rId1"/>
    <sheet name="Schematic" sheetId="6" r:id="rId2"/>
    <sheet name="Checklist" sheetId="4" r:id="rId3"/>
  </sheets>
  <externalReferences>
    <externalReference r:id="rId4"/>
    <externalReference r:id="rId5"/>
  </externalReferences>
  <definedNames>
    <definedName name="_xlnm._FilterDatabase" localSheetId="2" hidden="1">Checklist!$A$1:$L$19</definedName>
    <definedName name="_xlnm._FilterDatabase" localSheetId="1" hidden="1">Schematic!$G$1:$G$10</definedName>
    <definedName name="Cout">#REF!</definedName>
    <definedName name="DC">'[1]General Calculations'!$E$3</definedName>
    <definedName name="DCR">#REF!</definedName>
    <definedName name="ESR">#REF!</definedName>
    <definedName name="Fsw">#REF!</definedName>
    <definedName name="Gain">#REF!</definedName>
    <definedName name="Ia_1">#REF!</definedName>
    <definedName name="Ib_1">#REF!</definedName>
    <definedName name="ICR">'[1]General Calculations'!$K$3</definedName>
    <definedName name="Io">#REF!</definedName>
    <definedName name="Ior">'[1]General Calculations'!$H$3</definedName>
    <definedName name="Irms1">#REF!</definedName>
    <definedName name="k">'[1]General Calculations'!$B$7</definedName>
    <definedName name="Ka_off">'[1]General Calculations'!$K$6</definedName>
    <definedName name="Ka_on">'[1]General Calculations'!$H$6</definedName>
    <definedName name="Kb_off">'[1]General Calculations'!$K$7</definedName>
    <definedName name="Kb_on">'[1]General Calculations'!$H$7</definedName>
    <definedName name="Kc_off">'[1]General Calculations'!$K$8</definedName>
    <definedName name="Kc_on">'[1]General Calculations'!$H$8</definedName>
    <definedName name="Lo">#REF!</definedName>
    <definedName name="Lout">#REF!</definedName>
    <definedName name="m">'[1]General Calculations'!$B$6</definedName>
    <definedName name="n">'[1]General Calculations'!$B$4</definedName>
    <definedName name="p">'[1]General Calculations'!$B$3</definedName>
    <definedName name="PrintLC">#REF!</definedName>
    <definedName name="Q1_CSI">#REF!</definedName>
    <definedName name="Q1_GDRsink">#REF!</definedName>
    <definedName name="Q1_GDRsource">#REF!</definedName>
    <definedName name="Q1_Iqgd_off">'[1]General Calculations'!$O$9</definedName>
    <definedName name="Q1_Iqgd_on">'[1]General Calculations'!$O$7</definedName>
    <definedName name="Q1_Iqgs2_off">'[1]General Calculations'!$O$8</definedName>
    <definedName name="Q1_Iqgs2_on">'[1]General Calculations'!$O$6</definedName>
    <definedName name="Q1_Qg">#REF!</definedName>
    <definedName name="Q1_Qgd">#REF!</definedName>
    <definedName name="Q1_QGP">#REF!</definedName>
    <definedName name="Q1_Qgs1">#REF!</definedName>
    <definedName name="Q1_Qgs2">#REF!</definedName>
    <definedName name="Q1_Qoss">#REF!</definedName>
    <definedName name="Q1_Qrr">#REF!</definedName>
    <definedName name="Q1_Qsw">#REF!</definedName>
    <definedName name="Q1_Rdson">#REF!</definedName>
    <definedName name="Q1_Rg">#REF!</definedName>
    <definedName name="Q1_RTC">#REF!</definedName>
    <definedName name="Q1_Vsd">#REF!</definedName>
    <definedName name="Q1R_TC">#REF!</definedName>
    <definedName name="Q2_CSI">#REF!</definedName>
    <definedName name="Q2_GDRsink">#REF!</definedName>
    <definedName name="Q2_GDRsource">#REF!</definedName>
    <definedName name="Q2_Qg">#REF!</definedName>
    <definedName name="Q2_Qgd">#REF!</definedName>
    <definedName name="Q2_QGP">#REF!</definedName>
    <definedName name="Q2_Qgs1">#REF!</definedName>
    <definedName name="Q2_Qgs2">#REF!</definedName>
    <definedName name="Q2_Qoss">#REF!</definedName>
    <definedName name="Q2_Qrr">#REF!</definedName>
    <definedName name="Q2_Qsw">#REF!</definedName>
    <definedName name="Q2_Rdson">#REF!</definedName>
    <definedName name="Q2_Rg">#REF!</definedName>
    <definedName name="Q2_RTC">#REF!</definedName>
    <definedName name="Q2_Vsd">#REF!</definedName>
    <definedName name="QGS_HS">#REF!</definedName>
    <definedName name="Tj">#REF!</definedName>
    <definedName name="Ton">'[1]General Calculations'!$E$6</definedName>
    <definedName name="Vd">#REF!</definedName>
    <definedName name="Vi">#REF!</definedName>
    <definedName name="Vo">#REF!</definedName>
    <definedName name="Vsw_Fdt">#REF!</definedName>
    <definedName name="Vsw_Rdt">#REF!</definedName>
    <definedName name="Xove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<sst xmlns="http://schemas.openxmlformats.org/spreadsheetml/2006/main" count="218" uniqueCount="116">
  <si>
    <t>System</t>
  </si>
  <si>
    <t>&gt;100nF</t>
  </si>
  <si>
    <t>0Ω - 100Ω </t>
  </si>
  <si>
    <t>5.1kΩ - 20kΩ </t>
  </si>
  <si>
    <t>1Ω - 20Ω  </t>
  </si>
  <si>
    <t>Bootstrap</t>
  </si>
  <si>
    <t>Cboot</t>
  </si>
  <si>
    <t>Rboot</t>
  </si>
  <si>
    <t>Dboot</t>
  </si>
  <si>
    <t>Connections</t>
  </si>
  <si>
    <t>Layout Recommendation</t>
  </si>
  <si>
    <t>HS, HB</t>
  </si>
  <si>
    <t>HB, Dboot</t>
  </si>
  <si>
    <t>Rboot, VDD</t>
  </si>
  <si>
    <t>Place close to HS, HB pins</t>
  </si>
  <si>
    <t>minimize path length from supply to Cboot</t>
  </si>
  <si>
    <t>Power supply</t>
  </si>
  <si>
    <t>VDD,GND</t>
  </si>
  <si>
    <t>Large Bypass cap</t>
  </si>
  <si>
    <t>Small Bypass cap</t>
  </si>
  <si>
    <t>Input filtering</t>
  </si>
  <si>
    <t>HI Resistor</t>
  </si>
  <si>
    <t>HI Cap</t>
  </si>
  <si>
    <t>LI Resistor</t>
  </si>
  <si>
    <t>LI Cap</t>
  </si>
  <si>
    <t>Typical Value</t>
  </si>
  <si>
    <t>Place close to HI pin</t>
  </si>
  <si>
    <t>Place close to HI pin, to large ground plane</t>
  </si>
  <si>
    <t>Place close to LI pin</t>
  </si>
  <si>
    <t>Place close to LI pin, to large ground plane</t>
  </si>
  <si>
    <t>Outputs</t>
  </si>
  <si>
    <t>Check if Complete</t>
  </si>
  <si>
    <t>Open</t>
  </si>
  <si>
    <t>HI, Input</t>
  </si>
  <si>
    <t>LI, Input</t>
  </si>
  <si>
    <t>HI, GND</t>
  </si>
  <si>
    <t>LI, GND</t>
  </si>
  <si>
    <t>Ron HO</t>
  </si>
  <si>
    <t>Ron LO</t>
  </si>
  <si>
    <t>Roff LO</t>
  </si>
  <si>
    <t>Roff HO</t>
  </si>
  <si>
    <t>Doff HO</t>
  </si>
  <si>
    <t>Doff LO</t>
  </si>
  <si>
    <t>Rgs HO</t>
  </si>
  <si>
    <t>Rgs LO</t>
  </si>
  <si>
    <t>Dclamp HO</t>
  </si>
  <si>
    <t>Dclamp LO</t>
  </si>
  <si>
    <t>HO, High gate</t>
  </si>
  <si>
    <t>LO, Low Gate</t>
  </si>
  <si>
    <t>HO, Doff HO</t>
  </si>
  <si>
    <t>LO, Doff LO</t>
  </si>
  <si>
    <t>High Gate, Roff HO</t>
  </si>
  <si>
    <t>Low Gate, Roff LO</t>
  </si>
  <si>
    <t>Low Gate, GND</t>
  </si>
  <si>
    <t>10pF-100pF</t>
  </si>
  <si>
    <t>Place as close to the gate as possible</t>
  </si>
  <si>
    <t>Place close to drive pin</t>
  </si>
  <si>
    <t>Place close to gate</t>
  </si>
  <si>
    <t>Component required</t>
  </si>
  <si>
    <t>Yes</t>
  </si>
  <si>
    <t>No</t>
  </si>
  <si>
    <t>Place as close to the gate as possible in order to minimize groud loop</t>
  </si>
  <si>
    <t>Purpose</t>
  </si>
  <si>
    <t>Component</t>
  </si>
  <si>
    <t>Build charge to drive high side gate</t>
  </si>
  <si>
    <t>limit Dboot current</t>
  </si>
  <si>
    <t>reduce VDD drop at switch on</t>
  </si>
  <si>
    <t>reduce noise on VDD pin</t>
  </si>
  <si>
    <t>filter input noise</t>
  </si>
  <si>
    <t>reduce switching speed</t>
  </si>
  <si>
    <t>increase switch off speed</t>
  </si>
  <si>
    <t>control switch off speed</t>
  </si>
  <si>
    <t>reduce gate ripple</t>
  </si>
  <si>
    <t>0 - 5Ω</t>
  </si>
  <si>
    <t>Place close to IN pin</t>
  </si>
  <si>
    <t>Place close to IN pin, to large ground plane</t>
  </si>
  <si>
    <t>EN, Input</t>
  </si>
  <si>
    <t>EN, GND</t>
  </si>
  <si>
    <t xml:space="preserve">Texas Instruments </t>
  </si>
  <si>
    <t>Typical Application Schematic</t>
  </si>
  <si>
    <t>EN Cap
(if device has EN pin)</t>
  </si>
  <si>
    <t>EN Resistor
(if device has EN pin)</t>
  </si>
  <si>
    <t>Reduce Recovery time</t>
  </si>
  <si>
    <t>Instructions: Use this document as a supplemental checklist to be used with the driver's datasheet.</t>
  </si>
  <si>
    <t>Schottky</t>
  </si>
  <si>
    <t>&gt;1A</t>
  </si>
  <si>
    <t>Place as close as possible to VDD, connect to large ground plane</t>
  </si>
  <si>
    <t>place close to VDD pin in parallel with small bypass cap, connect to large ground plane</t>
  </si>
  <si>
    <t>50V , MLCC, X7R recommended, 0603</t>
  </si>
  <si>
    <t xml:space="preserve">10pF-100pF (1nF-10nF in noise prone applications) </t>
  </si>
  <si>
    <t>Comments</t>
  </si>
  <si>
    <t>25V , MLCC, X7R</t>
  </si>
  <si>
    <t>Reference Documents</t>
  </si>
  <si>
    <t>Additional Recommendations/Considerations</t>
  </si>
  <si>
    <t>If not included, placeholder highly recommended</t>
  </si>
  <si>
    <t>If PWM not provided for EN pin, then connect to VDD pin and use 10kΩ pull up resistor</t>
  </si>
  <si>
    <t>&gt;1A average current</t>
  </si>
  <si>
    <t>If average diode forward current exceeds the following recommendation, consider an external diode: 80mA max average current for UCC2728xx,100mA max average current for UCC272xx/UCC273xxA. High Voltage(Voltage rating should be higher than the DC link, atleast the same rating as the MOSFET), fast recovery diode or SiC Schottky diode with a low forward drop voltage and low junction capacitance  </t>
  </si>
  <si>
    <t>50V , MLCC, X7R recommended, 0805</t>
  </si>
  <si>
    <t>Use a Schottky diode with low Vf</t>
  </si>
  <si>
    <t>Highly recommend place holder for this resistor.</t>
  </si>
  <si>
    <t>High Voltage (Voltage rating should be higher than the DC link, atleast the same rating as the MOSFET), fast recovery diode or SiC Schottky diode with a low forward drop voltage and low junction capacitance  </t>
  </si>
  <si>
    <t>UCC2728x, UCC272xx and UCC273xxA Schematic and Layout Checklist</t>
  </si>
  <si>
    <t>0Ω - 5Ω  </t>
  </si>
  <si>
    <t>If adding Dboot to a product with an internal diode, utilize a 0 ohm resistor to minimize voltage drop and ensure majority current is in the external diode. This component is not typically recommended when only an internal diode is utilized.</t>
  </si>
  <si>
    <t>HO, HS</t>
  </si>
  <si>
    <t>LO, GND</t>
  </si>
  <si>
    <t>Bootstrap Circuitry Selection for Half-Bridge</t>
  </si>
  <si>
    <t>Based on system specs, at least 10x the gate capacitance, Cg, more guidance found in reference document listed</t>
  </si>
  <si>
    <t>[FAQ] Can I connect an external bootstrap diode in parallel with the internal diode?</t>
  </si>
  <si>
    <t>[FAQ] What happens when output overshoot or undershoot occurs and how to address it?</t>
  </si>
  <si>
    <t>See comments</t>
  </si>
  <si>
    <t>Applicable to device variants WITHOUT Integrated Boot Diode</t>
  </si>
  <si>
    <t>Applicable to device variants WITH Integrated Boot Diode</t>
  </si>
  <si>
    <t>typically &gt;1μF, at least 10x the size of the bootstrap capacitor, based on system specs, follow guidance in the reference document listed</t>
  </si>
  <si>
    <t>High Gate, High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</si>
</sst>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5" xfId="0" applyFont="1" applyFill="1" applyBorder="1" applyAlignment="1">
      <alignment wrapText="1"/>
    </xf>
    <xf numFmtId="0" fontId="1" fillId="0" borderId="25" xfId="1" quotePrefix="1" applyFill="1" applyBorder="1" applyAlignment="1">
      <alignment wrapText="1"/>
    </xf>
    <xf numFmtId="0" fontId="3" fillId="2" borderId="0" xfId="0" applyFont="1" applyFill="1"/>
    <xf numFmtId="0" fontId="0" fillId="2" borderId="0" xfId="0" applyFill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4" fillId="0" borderId="14" xfId="0" applyFont="1" applyBorder="1" applyAlignment="1">
      <alignment wrapText="1"/>
    </xf>
    <xf numFmtId="0" fontId="1" fillId="0" borderId="12" xfId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26" xfId="0" applyBorder="1" applyAlignment="1">
      <alignment wrapText="1"/>
    </xf>
    <xf numFmtId="0" fontId="1" fillId="0" borderId="4" xfId="1" applyBorder="1" applyAlignment="1">
      <alignment wrapText="1"/>
    </xf>
    <xf numFmtId="0" fontId="0" fillId="0" borderId="28" xfId="0" applyBorder="1" applyAlignment="1">
      <alignment wrapText="1"/>
    </xf>
    <xf numFmtId="0" fontId="1" fillId="0" borderId="15" xfId="1" applyBorder="1" applyAlignment="1">
      <alignment wrapText="1"/>
    </xf>
    <xf numFmtId="0" fontId="1" fillId="0" borderId="21" xfId="1" applyBorder="1" applyAlignment="1">
      <alignment wrapText="1"/>
    </xf>
    <xf numFmtId="0" fontId="2" fillId="0" borderId="29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Fill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2" fillId="0" borderId="30" xfId="0" applyFont="1" applyBorder="1" applyAlignment="1">
      <alignment wrapText="1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5</xdr:row>
      <xdr:rowOff>9525</xdr:rowOff>
    </xdr:from>
    <xdr:to>
      <xdr:col>16</xdr:col>
      <xdr:colOff>239570</xdr:colOff>
      <xdr:row>7</xdr:row>
      <xdr:rowOff>390567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E953C-4DB4-4BB6-B497-EF0A2839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0211" y="893989"/>
          <a:ext cx="11698145" cy="5742257"/>
        </a:xfrm>
        <a:prstGeom prst="rect">
          <a:avLst/>
        </a:prstGeom>
      </xdr:spPr>
    </xdr:pic>
    <xdr:clientData/>
  </xdr:twoCellAnchor>
  <xdr:oneCellAnchor>
    <xdr:from>
      <xdr:col>5</xdr:col>
      <xdr:colOff>2286000</xdr:colOff>
      <xdr:row>5</xdr:row>
      <xdr:rowOff>304119</xdr:rowOff>
    </xdr:from>
    <xdr:ext cx="2101281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7F91089-D16B-4EFD-9CFC-901BFD0692A4}"/>
            </a:ext>
          </a:extLst>
        </xdr:cNvPr>
        <xdr:cNvSpPr txBox="1"/>
      </xdr:nvSpPr>
      <xdr:spPr>
        <a:xfrm>
          <a:off x="6926036" y="1188583"/>
          <a:ext cx="210128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OPTIONAL: External Diode</a:t>
          </a:r>
          <a:endParaRPr lang="en-US" sz="1400">
            <a:solidFill>
              <a:schemeClr val="accent1">
                <a:lumMod val="50000"/>
              </a:schemeClr>
            </a:solidFill>
          </a:endParaRPr>
        </a:p>
      </xdr:txBody>
    </xdr:sp>
    <xdr:clientData/>
  </xdr:oneCellAnchor>
  <xdr:oneCellAnchor>
    <xdr:from>
      <xdr:col>4</xdr:col>
      <xdr:colOff>211590</xdr:colOff>
      <xdr:row>5</xdr:row>
      <xdr:rowOff>2221365</xdr:rowOff>
    </xdr:from>
    <xdr:ext cx="184731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D185699-7E5E-42CC-BB73-B1F4A1AFA36A}"/>
            </a:ext>
          </a:extLst>
        </xdr:cNvPr>
        <xdr:cNvSpPr txBox="1"/>
      </xdr:nvSpPr>
      <xdr:spPr>
        <a:xfrm>
          <a:off x="4198483" y="3105829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400"/>
        </a:p>
      </xdr:txBody>
    </xdr:sp>
    <xdr:clientData/>
  </xdr:oneCellAnchor>
  <xdr:oneCellAnchor>
    <xdr:from>
      <xdr:col>3</xdr:col>
      <xdr:colOff>1678439</xdr:colOff>
      <xdr:row>5</xdr:row>
      <xdr:rowOff>1315809</xdr:rowOff>
    </xdr:from>
    <xdr:ext cx="1519239" cy="53065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3128215-051F-4CAB-85F1-8AC63F121778}"/>
            </a:ext>
          </a:extLst>
        </xdr:cNvPr>
        <xdr:cNvSpPr txBox="1"/>
      </xdr:nvSpPr>
      <xdr:spPr>
        <a:xfrm>
          <a:off x="3651475" y="2200273"/>
          <a:ext cx="1519239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400" b="0" i="0" u="none" strike="noStrike">
              <a:solidFill>
                <a:srgbClr val="990000"/>
              </a:solidFill>
              <a:effectLst/>
              <a:latin typeface="+mn-lt"/>
              <a:ea typeface="+mn-ea"/>
              <a:cs typeface="+mn-cs"/>
            </a:rPr>
            <a:t>Not</a:t>
          </a:r>
          <a:r>
            <a:rPr lang="en-US" sz="1400" b="0" i="0" u="none" strike="noStrike" baseline="0">
              <a:solidFill>
                <a:srgbClr val="990000"/>
              </a:solidFill>
              <a:effectLst/>
              <a:latin typeface="+mn-lt"/>
              <a:ea typeface="+mn-ea"/>
              <a:cs typeface="+mn-cs"/>
            </a:rPr>
            <a:t> Included In All Systems: EN</a:t>
          </a:r>
          <a:endParaRPr lang="en-US" sz="1400">
            <a:solidFill>
              <a:srgbClr val="99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0491816/Documents/Etna/Schematic%20reviews/Copy%20of%20Calculator_Sync_Buck_MOSFET_Loss_try_v5_un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0491816/Documents/HPD/Schematic%20review%20template/LM5109B%20Schematic%20Checklist,%20Layout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User Input"/>
      <sheetName val="General Calculations"/>
      <sheetName val="MOSFET Loss Calculation Results"/>
    </sheetNames>
    <sheetDataSet>
      <sheetData sheetId="0"/>
      <sheetData sheetId="1"/>
      <sheetData sheetId="2">
        <row r="3">
          <cell r="B3">
            <v>9.9999999999999998E-13</v>
          </cell>
          <cell r="E3">
            <v>0.46048722519310753</v>
          </cell>
          <cell r="H3">
            <v>12.330824585726546</v>
          </cell>
          <cell r="K3">
            <v>13</v>
          </cell>
        </row>
        <row r="4">
          <cell r="B4">
            <v>1.0000000000000001E-9</v>
          </cell>
        </row>
        <row r="6">
          <cell r="B6">
            <v>1E-3</v>
          </cell>
          <cell r="E6">
            <v>9.2097445038621506E-7</v>
          </cell>
          <cell r="H6">
            <v>0.28888888888888886</v>
          </cell>
          <cell r="K6">
            <v>0.28888888888888886</v>
          </cell>
          <cell r="O6">
            <v>1.0142178537156663</v>
          </cell>
        </row>
        <row r="7">
          <cell r="B7">
            <v>1000</v>
          </cell>
          <cell r="H7">
            <v>2</v>
          </cell>
          <cell r="K7">
            <v>1.5</v>
          </cell>
          <cell r="O7">
            <v>1.1190999787567402</v>
          </cell>
        </row>
        <row r="8">
          <cell r="H8">
            <v>2.6</v>
          </cell>
          <cell r="K8">
            <v>2.4</v>
          </cell>
          <cell r="O8">
            <v>0.90540962375053968</v>
          </cell>
        </row>
        <row r="9">
          <cell r="O9">
            <v>1.2829835709263628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Schematic Checklist"/>
      <sheetName val="Layout Checklist"/>
      <sheetName val="Extr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.com/lit/an/slua887a/slua887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i.com/lit/an/slua887a/slua887a.pdf" TargetMode="External"/><Relationship Id="rId1" Type="http://schemas.openxmlformats.org/officeDocument/2006/relationships/hyperlink" Target="https://e2e.ti.com/support/power-management-group/power-management/f/power-management-forum/1386441/faq-what-happens-when-output-overshoot-or-undershoot-occurs-and-how-to-address-it" TargetMode="External"/><Relationship Id="rId6" Type="http://schemas.openxmlformats.org/officeDocument/2006/relationships/hyperlink" Target="https://e2e.ti.com/support/power-management-group/power-management/f/power-management-forum/1386441/faq-what-happens-when-output-overshoot-or-undershoot-occurs-and-how-to-address-it" TargetMode="External"/><Relationship Id="rId5" Type="http://schemas.openxmlformats.org/officeDocument/2006/relationships/hyperlink" Target="https://e2e.ti.com/support/power-management-group/power-management/f/power-management-forum/1158615/faq-can-i-connect-an-external-bootstrap-diode-in-parallel-with-the-internal-diode?tisearch=e2e-sitesearch&amp;keymatch=external%20bootstrap." TargetMode="External"/><Relationship Id="rId4" Type="http://schemas.openxmlformats.org/officeDocument/2006/relationships/hyperlink" Target="https://www.ti.com/lit/an/slua887a/slua887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956C-61C8-4604-BA33-A23C9BAA9642}">
  <sheetPr codeName="Sheet4"/>
  <dimension ref="B3:F5"/>
  <sheetViews>
    <sheetView workbookViewId="0">
      <selection activeCell="G3" sqref="G3"/>
    </sheetView>
  </sheetViews>
  <sheetFormatPr defaultRowHeight="14.5" x14ac:dyDescent="0.35"/>
  <cols>
    <col min="6" max="6" width="20.90625" customWidth="1"/>
  </cols>
  <sheetData>
    <row r="3" spans="2:6" x14ac:dyDescent="0.35">
      <c r="B3" s="20" t="s">
        <v>78</v>
      </c>
      <c r="C3" s="21"/>
      <c r="D3" s="21"/>
      <c r="E3" s="21"/>
      <c r="F3" s="21"/>
    </row>
    <row r="4" spans="2:6" x14ac:dyDescent="0.35">
      <c r="B4" s="49" t="s">
        <v>102</v>
      </c>
      <c r="C4" s="49"/>
      <c r="D4" s="49"/>
      <c r="E4" s="49"/>
      <c r="F4" s="49"/>
    </row>
    <row r="5" spans="2:6" ht="31" customHeight="1" x14ac:dyDescent="0.35">
      <c r="B5" s="50" t="s">
        <v>83</v>
      </c>
      <c r="C5" s="50"/>
      <c r="D5" s="50"/>
      <c r="E5" s="50"/>
      <c r="F5" s="50"/>
    </row>
  </sheetData>
  <mergeCells count="2"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D974-85BC-4D16-B322-CBF4DEE6D46C}">
  <sheetPr codeName="Sheet1"/>
  <dimension ref="A1:G10"/>
  <sheetViews>
    <sheetView zoomScale="70" zoomScaleNormal="70" workbookViewId="0">
      <selection activeCell="D3" sqref="D3"/>
    </sheetView>
  </sheetViews>
  <sheetFormatPr defaultRowHeight="14.5" x14ac:dyDescent="0.35"/>
  <cols>
    <col min="3" max="3" width="9.26953125" bestFit="1" customWidth="1"/>
    <col min="4" max="4" width="28.1796875" bestFit="1" customWidth="1"/>
    <col min="6" max="6" width="36.81640625" customWidth="1"/>
    <col min="7" max="7" width="7.54296875" customWidth="1"/>
  </cols>
  <sheetData>
    <row r="1" spans="1:7" x14ac:dyDescent="0.35">
      <c r="A1" s="22"/>
      <c r="B1" s="22"/>
      <c r="C1" s="22"/>
      <c r="D1" s="22"/>
    </row>
    <row r="2" spans="1:7" x14ac:dyDescent="0.35">
      <c r="A2" s="22"/>
      <c r="B2" s="23"/>
      <c r="C2" s="22"/>
      <c r="D2" t="s">
        <v>79</v>
      </c>
      <c r="F2" s="24"/>
      <c r="G2" s="24"/>
    </row>
    <row r="3" spans="1:7" x14ac:dyDescent="0.35">
      <c r="A3" s="22"/>
      <c r="B3" s="22"/>
      <c r="C3" s="22"/>
      <c r="D3" s="22"/>
    </row>
    <row r="6" spans="1:7" ht="221" customHeight="1" x14ac:dyDescent="0.35"/>
    <row r="7" spans="1:7" ht="200" customHeight="1" x14ac:dyDescent="0.35"/>
    <row r="8" spans="1:7" ht="198.5" customHeight="1" x14ac:dyDescent="0.35"/>
    <row r="9" spans="1:7" ht="245.5" customHeight="1" x14ac:dyDescent="0.35"/>
    <row r="10" spans="1:7" ht="215" customHeight="1" x14ac:dyDescent="0.35"/>
  </sheetData>
  <dataValidations count="1">
    <dataValidation type="list" allowBlank="1" showInputMessage="1" showErrorMessage="1" sqref="C2" xr:uid="{8ED554F3-122A-408A-AE0B-F0E048F7378F}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5C86-0CE5-4EAC-B408-8BB1CA3E69B0}">
  <sheetPr codeName="Sheet2"/>
  <dimension ref="A1:M293"/>
  <sheetViews>
    <sheetView tabSelected="1" zoomScale="70" zoomScaleNormal="70" zoomScaleSheetLayoutView="50" workbookViewId="0">
      <pane ySplit="1" topLeftCell="A2" activePane="bottomLeft" state="frozen"/>
      <selection pane="bottomLeft" activeCell="S4" sqref="S4"/>
    </sheetView>
  </sheetViews>
  <sheetFormatPr defaultRowHeight="14.5" x14ac:dyDescent="0.35"/>
  <cols>
    <col min="1" max="1" width="12.90625" style="1" customWidth="1"/>
    <col min="2" max="2" width="19.26953125" style="1" bestFit="1" customWidth="1"/>
    <col min="3" max="3" width="18.1796875" style="1" bestFit="1" customWidth="1"/>
    <col min="4" max="4" width="11.54296875" style="1" bestFit="1" customWidth="1"/>
    <col min="5" max="5" width="23.54296875" style="1" bestFit="1" customWidth="1"/>
    <col min="6" max="6" width="26.81640625" style="1" bestFit="1" customWidth="1"/>
    <col min="7" max="7" width="32.1796875" style="1" bestFit="1" customWidth="1"/>
    <col min="8" max="8" width="17.90625" style="1" bestFit="1" customWidth="1"/>
    <col min="9" max="9" width="23.6328125" style="1" bestFit="1" customWidth="1"/>
    <col min="10" max="10" width="9" style="1" bestFit="1" customWidth="1"/>
    <col min="11" max="11" width="23.6328125" style="1" customWidth="1"/>
    <col min="12" max="12" width="9" style="1" customWidth="1"/>
    <col min="13" max="16384" width="8.7265625" style="1"/>
  </cols>
  <sheetData>
    <row r="1" spans="1:13" ht="29.5" thickBot="1" x14ac:dyDescent="0.4">
      <c r="A1" s="42" t="s">
        <v>0</v>
      </c>
      <c r="B1" s="4" t="s">
        <v>63</v>
      </c>
      <c r="C1" s="4" t="s">
        <v>62</v>
      </c>
      <c r="D1" s="4" t="s">
        <v>58</v>
      </c>
      <c r="E1" s="4" t="s">
        <v>25</v>
      </c>
      <c r="F1" s="4" t="s">
        <v>92</v>
      </c>
      <c r="G1" s="4" t="s">
        <v>93</v>
      </c>
      <c r="H1" s="4" t="s">
        <v>9</v>
      </c>
      <c r="I1" s="6" t="s">
        <v>10</v>
      </c>
      <c r="J1" s="13" t="s">
        <v>31</v>
      </c>
      <c r="K1" s="5" t="s">
        <v>90</v>
      </c>
      <c r="M1" s="43"/>
    </row>
    <row r="2" spans="1:13" ht="112.5" customHeight="1" x14ac:dyDescent="0.35">
      <c r="A2" s="55" t="s">
        <v>16</v>
      </c>
      <c r="B2" s="44" t="s">
        <v>18</v>
      </c>
      <c r="C2" s="7" t="s">
        <v>66</v>
      </c>
      <c r="D2" s="7" t="s">
        <v>59</v>
      </c>
      <c r="E2" s="11" t="s">
        <v>114</v>
      </c>
      <c r="F2" s="26" t="s">
        <v>107</v>
      </c>
      <c r="G2" s="7" t="s">
        <v>98</v>
      </c>
      <c r="H2" s="7" t="s">
        <v>17</v>
      </c>
      <c r="I2" s="8" t="s">
        <v>87</v>
      </c>
      <c r="J2" s="15" t="s">
        <v>32</v>
      </c>
      <c r="K2" s="19"/>
    </row>
    <row r="3" spans="1:13" ht="44" thickBot="1" x14ac:dyDescent="0.4">
      <c r="A3" s="56"/>
      <c r="B3" s="41" t="s">
        <v>19</v>
      </c>
      <c r="C3" s="2" t="s">
        <v>67</v>
      </c>
      <c r="D3" s="2" t="s">
        <v>59</v>
      </c>
      <c r="E3" s="2" t="s">
        <v>1</v>
      </c>
      <c r="F3" s="34" t="s">
        <v>107</v>
      </c>
      <c r="G3" s="2" t="s">
        <v>88</v>
      </c>
      <c r="H3" s="2" t="s">
        <v>17</v>
      </c>
      <c r="I3" s="3" t="s">
        <v>86</v>
      </c>
      <c r="J3" s="15" t="s">
        <v>32</v>
      </c>
      <c r="K3" s="18"/>
    </row>
    <row r="4" spans="1:13" x14ac:dyDescent="0.35">
      <c r="A4" s="55" t="s">
        <v>20</v>
      </c>
      <c r="B4" s="44" t="s">
        <v>21</v>
      </c>
      <c r="C4" s="7" t="s">
        <v>68</v>
      </c>
      <c r="D4" s="7" t="s">
        <v>60</v>
      </c>
      <c r="E4" s="7" t="s">
        <v>2</v>
      </c>
      <c r="F4" s="7"/>
      <c r="G4" s="33"/>
      <c r="H4" s="7" t="s">
        <v>33</v>
      </c>
      <c r="I4" s="8" t="s">
        <v>26</v>
      </c>
      <c r="J4" s="15" t="s">
        <v>32</v>
      </c>
      <c r="K4" s="18"/>
    </row>
    <row r="5" spans="1:13" ht="29" x14ac:dyDescent="0.35">
      <c r="A5" s="57"/>
      <c r="B5" s="45" t="s">
        <v>22</v>
      </c>
      <c r="C5" s="9" t="s">
        <v>68</v>
      </c>
      <c r="D5" s="9" t="s">
        <v>60</v>
      </c>
      <c r="E5" s="9" t="s">
        <v>54</v>
      </c>
      <c r="F5" s="11"/>
      <c r="G5" s="9" t="s">
        <v>91</v>
      </c>
      <c r="H5" s="9" t="s">
        <v>35</v>
      </c>
      <c r="I5" s="10" t="s">
        <v>27</v>
      </c>
      <c r="J5" s="15" t="s">
        <v>32</v>
      </c>
      <c r="K5" s="18"/>
    </row>
    <row r="6" spans="1:13" ht="43.5" x14ac:dyDescent="0.35">
      <c r="A6" s="57"/>
      <c r="B6" s="25" t="s">
        <v>81</v>
      </c>
      <c r="C6" s="9" t="s">
        <v>68</v>
      </c>
      <c r="D6" s="9" t="s">
        <v>60</v>
      </c>
      <c r="E6" s="9" t="s">
        <v>2</v>
      </c>
      <c r="F6" s="9"/>
      <c r="G6" s="27" t="s">
        <v>95</v>
      </c>
      <c r="H6" s="9" t="s">
        <v>76</v>
      </c>
      <c r="I6" s="10" t="s">
        <v>74</v>
      </c>
      <c r="J6" s="15" t="s">
        <v>32</v>
      </c>
      <c r="K6" s="18"/>
    </row>
    <row r="7" spans="1:13" ht="29" x14ac:dyDescent="0.35">
      <c r="A7" s="57"/>
      <c r="B7" s="25" t="s">
        <v>80</v>
      </c>
      <c r="C7" s="9" t="s">
        <v>68</v>
      </c>
      <c r="D7" s="9" t="s">
        <v>60</v>
      </c>
      <c r="E7" s="9" t="s">
        <v>89</v>
      </c>
      <c r="F7" s="9"/>
      <c r="G7" s="9" t="s">
        <v>91</v>
      </c>
      <c r="H7" s="9" t="s">
        <v>77</v>
      </c>
      <c r="I7" s="10" t="s">
        <v>75</v>
      </c>
      <c r="J7" s="15" t="s">
        <v>32</v>
      </c>
      <c r="K7" s="18"/>
    </row>
    <row r="8" spans="1:13" x14ac:dyDescent="0.35">
      <c r="A8" s="57"/>
      <c r="B8" s="45" t="s">
        <v>23</v>
      </c>
      <c r="C8" s="9" t="s">
        <v>68</v>
      </c>
      <c r="D8" s="9" t="s">
        <v>60</v>
      </c>
      <c r="E8" s="9" t="s">
        <v>2</v>
      </c>
      <c r="F8" s="9"/>
      <c r="G8" s="9"/>
      <c r="H8" s="9" t="s">
        <v>34</v>
      </c>
      <c r="I8" s="10" t="s">
        <v>28</v>
      </c>
      <c r="J8" s="15" t="s">
        <v>32</v>
      </c>
      <c r="K8" s="19"/>
    </row>
    <row r="9" spans="1:13" ht="29.5" thickBot="1" x14ac:dyDescent="0.4">
      <c r="A9" s="56"/>
      <c r="B9" s="41" t="s">
        <v>24</v>
      </c>
      <c r="C9" s="11" t="s">
        <v>68</v>
      </c>
      <c r="D9" s="2" t="s">
        <v>60</v>
      </c>
      <c r="E9" s="2" t="s">
        <v>54</v>
      </c>
      <c r="F9" s="2"/>
      <c r="G9" s="2" t="s">
        <v>91</v>
      </c>
      <c r="H9" s="2" t="s">
        <v>36</v>
      </c>
      <c r="I9" s="35" t="s">
        <v>29</v>
      </c>
      <c r="J9" s="15" t="s">
        <v>32</v>
      </c>
      <c r="K9" s="18"/>
    </row>
    <row r="10" spans="1:13" ht="43.5" x14ac:dyDescent="0.35">
      <c r="A10" s="55" t="s">
        <v>30</v>
      </c>
      <c r="B10" s="45" t="s">
        <v>37</v>
      </c>
      <c r="C10" s="7" t="s">
        <v>69</v>
      </c>
      <c r="D10" s="7" t="s">
        <v>59</v>
      </c>
      <c r="E10" s="33" t="s">
        <v>73</v>
      </c>
      <c r="F10" s="43"/>
      <c r="G10" s="28" t="s">
        <v>94</v>
      </c>
      <c r="H10" s="7" t="s">
        <v>47</v>
      </c>
      <c r="I10" s="12" t="s">
        <v>61</v>
      </c>
      <c r="J10" s="15" t="s">
        <v>32</v>
      </c>
      <c r="K10" s="18"/>
    </row>
    <row r="11" spans="1:13" ht="43.5" x14ac:dyDescent="0.35">
      <c r="A11" s="57"/>
      <c r="B11" s="45" t="s">
        <v>38</v>
      </c>
      <c r="C11" s="9" t="s">
        <v>69</v>
      </c>
      <c r="D11" s="9" t="s">
        <v>59</v>
      </c>
      <c r="E11" s="9" t="s">
        <v>73</v>
      </c>
      <c r="F11" s="9"/>
      <c r="G11" s="28" t="s">
        <v>94</v>
      </c>
      <c r="H11" s="9" t="s">
        <v>48</v>
      </c>
      <c r="I11" s="12" t="s">
        <v>61</v>
      </c>
      <c r="J11" s="15" t="s">
        <v>32</v>
      </c>
      <c r="K11" s="18"/>
    </row>
    <row r="12" spans="1:13" ht="43.5" x14ac:dyDescent="0.35">
      <c r="A12" s="57"/>
      <c r="B12" s="45" t="s">
        <v>40</v>
      </c>
      <c r="C12" s="9" t="s">
        <v>71</v>
      </c>
      <c r="D12" s="9" t="s">
        <v>60</v>
      </c>
      <c r="E12" s="9" t="s">
        <v>73</v>
      </c>
      <c r="F12" s="9"/>
      <c r="G12" s="28" t="s">
        <v>94</v>
      </c>
      <c r="H12" s="9" t="s">
        <v>49</v>
      </c>
      <c r="I12" s="12" t="s">
        <v>61</v>
      </c>
      <c r="J12" s="15" t="s">
        <v>32</v>
      </c>
      <c r="K12" s="18"/>
    </row>
    <row r="13" spans="1:13" ht="43.5" x14ac:dyDescent="0.35">
      <c r="A13" s="57"/>
      <c r="B13" s="45" t="s">
        <v>39</v>
      </c>
      <c r="C13" s="9" t="s">
        <v>71</v>
      </c>
      <c r="D13" s="9" t="s">
        <v>60</v>
      </c>
      <c r="E13" s="11" t="s">
        <v>73</v>
      </c>
      <c r="F13" s="9"/>
      <c r="G13" s="9" t="s">
        <v>94</v>
      </c>
      <c r="H13" s="9" t="s">
        <v>50</v>
      </c>
      <c r="I13" s="12" t="s">
        <v>61</v>
      </c>
      <c r="J13" s="15" t="s">
        <v>32</v>
      </c>
      <c r="K13" s="18"/>
    </row>
    <row r="14" spans="1:13" ht="29" x14ac:dyDescent="0.35">
      <c r="A14" s="57"/>
      <c r="B14" s="45" t="s">
        <v>41</v>
      </c>
      <c r="C14" s="9" t="s">
        <v>70</v>
      </c>
      <c r="D14" s="9" t="s">
        <v>60</v>
      </c>
      <c r="E14" s="9"/>
      <c r="F14" s="9"/>
      <c r="G14" s="29" t="s">
        <v>99</v>
      </c>
      <c r="H14" s="9" t="s">
        <v>51</v>
      </c>
      <c r="I14" s="10" t="s">
        <v>57</v>
      </c>
      <c r="J14" s="15" t="s">
        <v>32</v>
      </c>
      <c r="K14" s="18"/>
    </row>
    <row r="15" spans="1:13" ht="29" x14ac:dyDescent="0.35">
      <c r="A15" s="57"/>
      <c r="B15" s="45" t="s">
        <v>42</v>
      </c>
      <c r="C15" s="9" t="s">
        <v>70</v>
      </c>
      <c r="D15" s="9" t="s">
        <v>60</v>
      </c>
      <c r="E15" s="9"/>
      <c r="F15" s="9"/>
      <c r="G15" s="29" t="s">
        <v>99</v>
      </c>
      <c r="H15" s="9" t="s">
        <v>52</v>
      </c>
      <c r="I15" s="10" t="s">
        <v>57</v>
      </c>
      <c r="J15" s="15" t="s">
        <v>32</v>
      </c>
      <c r="K15" s="40"/>
    </row>
    <row r="16" spans="1:13" ht="29" x14ac:dyDescent="0.35">
      <c r="A16" s="57"/>
      <c r="B16" s="46" t="s">
        <v>43</v>
      </c>
      <c r="C16" s="29" t="s">
        <v>72</v>
      </c>
      <c r="D16" s="29" t="s">
        <v>60</v>
      </c>
      <c r="E16" s="29" t="s">
        <v>3</v>
      </c>
      <c r="F16" s="9"/>
      <c r="G16" s="29"/>
      <c r="H16" s="29" t="s">
        <v>115</v>
      </c>
      <c r="I16" s="30" t="s">
        <v>55</v>
      </c>
      <c r="J16" s="31" t="s">
        <v>32</v>
      </c>
      <c r="K16" s="47"/>
    </row>
    <row r="17" spans="1:11" ht="29" x14ac:dyDescent="0.35">
      <c r="A17" s="57"/>
      <c r="B17" s="46" t="s">
        <v>44</v>
      </c>
      <c r="C17" s="29" t="s">
        <v>72</v>
      </c>
      <c r="D17" s="29" t="s">
        <v>60</v>
      </c>
      <c r="E17" s="29" t="s">
        <v>3</v>
      </c>
      <c r="F17" s="29"/>
      <c r="G17" s="29"/>
      <c r="H17" s="29" t="s">
        <v>53</v>
      </c>
      <c r="I17" s="30" t="s">
        <v>55</v>
      </c>
      <c r="J17" s="31" t="s">
        <v>32</v>
      </c>
      <c r="K17" s="47"/>
    </row>
    <row r="18" spans="1:11" ht="58" x14ac:dyDescent="0.35">
      <c r="A18" s="57"/>
      <c r="B18" s="39" t="s">
        <v>45</v>
      </c>
      <c r="C18" s="11" t="s">
        <v>72</v>
      </c>
      <c r="D18" s="11" t="s">
        <v>60</v>
      </c>
      <c r="E18" s="11" t="s">
        <v>84</v>
      </c>
      <c r="F18" s="37" t="s">
        <v>110</v>
      </c>
      <c r="G18" s="29" t="s">
        <v>99</v>
      </c>
      <c r="H18" s="11" t="s">
        <v>105</v>
      </c>
      <c r="I18" s="12" t="s">
        <v>56</v>
      </c>
      <c r="J18" s="15" t="s">
        <v>32</v>
      </c>
      <c r="K18" s="40"/>
    </row>
    <row r="19" spans="1:11" ht="58.5" thickBot="1" x14ac:dyDescent="0.4">
      <c r="A19" s="56"/>
      <c r="B19" s="41" t="s">
        <v>46</v>
      </c>
      <c r="C19" s="9" t="s">
        <v>72</v>
      </c>
      <c r="D19" s="9" t="s">
        <v>60</v>
      </c>
      <c r="E19" s="9" t="s">
        <v>84</v>
      </c>
      <c r="F19" s="36" t="s">
        <v>110</v>
      </c>
      <c r="G19" s="27" t="s">
        <v>99</v>
      </c>
      <c r="H19" s="9" t="s">
        <v>106</v>
      </c>
      <c r="I19" s="10" t="s">
        <v>56</v>
      </c>
      <c r="J19" s="48" t="s">
        <v>32</v>
      </c>
      <c r="K19" s="40"/>
    </row>
    <row r="20" spans="1:11" ht="15" thickBot="1" x14ac:dyDescent="0.4">
      <c r="A20" s="54" t="s">
        <v>113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72.5" x14ac:dyDescent="0.35">
      <c r="A21" s="51" t="s">
        <v>5</v>
      </c>
      <c r="B21" s="39" t="s">
        <v>6</v>
      </c>
      <c r="C21" s="11" t="s">
        <v>64</v>
      </c>
      <c r="D21" s="11" t="s">
        <v>59</v>
      </c>
      <c r="E21" s="7" t="s">
        <v>108</v>
      </c>
      <c r="F21" s="37" t="s">
        <v>107</v>
      </c>
      <c r="G21" s="11" t="s">
        <v>98</v>
      </c>
      <c r="H21" s="11" t="s">
        <v>11</v>
      </c>
      <c r="I21" s="12" t="s">
        <v>14</v>
      </c>
      <c r="J21" s="14" t="s">
        <v>32</v>
      </c>
      <c r="K21" s="38"/>
    </row>
    <row r="22" spans="1:11" ht="101.5" x14ac:dyDescent="0.35">
      <c r="A22" s="52"/>
      <c r="B22" s="45" t="s">
        <v>7</v>
      </c>
      <c r="C22" s="9" t="s">
        <v>65</v>
      </c>
      <c r="D22" s="9" t="s">
        <v>60</v>
      </c>
      <c r="E22" s="9" t="s">
        <v>103</v>
      </c>
      <c r="F22" s="36" t="s">
        <v>107</v>
      </c>
      <c r="G22" s="9" t="s">
        <v>104</v>
      </c>
      <c r="H22" s="9" t="s">
        <v>12</v>
      </c>
      <c r="I22" s="10" t="s">
        <v>15</v>
      </c>
      <c r="J22" s="15" t="s">
        <v>32</v>
      </c>
      <c r="K22" s="17"/>
    </row>
    <row r="23" spans="1:11" ht="231.5" customHeight="1" thickBot="1" x14ac:dyDescent="0.4">
      <c r="A23" s="53"/>
      <c r="B23" s="41" t="s">
        <v>8</v>
      </c>
      <c r="C23" s="2" t="s">
        <v>82</v>
      </c>
      <c r="D23" s="2" t="s">
        <v>111</v>
      </c>
      <c r="E23" s="2" t="s">
        <v>96</v>
      </c>
      <c r="F23" s="34" t="s">
        <v>109</v>
      </c>
      <c r="G23" s="2" t="s">
        <v>97</v>
      </c>
      <c r="H23" s="2" t="s">
        <v>13</v>
      </c>
      <c r="I23" s="3" t="s">
        <v>15</v>
      </c>
      <c r="J23" s="15" t="s">
        <v>32</v>
      </c>
      <c r="K23" s="18"/>
    </row>
    <row r="24" spans="1:11" ht="15" thickBot="1" x14ac:dyDescent="0.4">
      <c r="A24" s="54" t="s">
        <v>112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ht="58.9" customHeight="1" x14ac:dyDescent="0.35">
      <c r="A25" s="51" t="s">
        <v>5</v>
      </c>
      <c r="B25" s="44" t="s">
        <v>6</v>
      </c>
      <c r="C25" s="7" t="s">
        <v>64</v>
      </c>
      <c r="D25" s="7" t="s">
        <v>59</v>
      </c>
      <c r="E25" s="7" t="s">
        <v>108</v>
      </c>
      <c r="F25" s="26" t="s">
        <v>107</v>
      </c>
      <c r="G25" s="7" t="s">
        <v>98</v>
      </c>
      <c r="H25" s="7" t="s">
        <v>11</v>
      </c>
      <c r="I25" s="8" t="s">
        <v>14</v>
      </c>
      <c r="J25" s="14" t="s">
        <v>32</v>
      </c>
      <c r="K25" s="16"/>
    </row>
    <row r="26" spans="1:11" ht="29" x14ac:dyDescent="0.35">
      <c r="A26" s="52"/>
      <c r="B26" s="45" t="s">
        <v>7</v>
      </c>
      <c r="C26" s="9" t="s">
        <v>65</v>
      </c>
      <c r="D26" s="9" t="s">
        <v>60</v>
      </c>
      <c r="E26" s="9" t="s">
        <v>4</v>
      </c>
      <c r="F26" s="37" t="s">
        <v>107</v>
      </c>
      <c r="G26" s="9" t="s">
        <v>100</v>
      </c>
      <c r="H26" s="9" t="s">
        <v>12</v>
      </c>
      <c r="I26" s="10" t="s">
        <v>15</v>
      </c>
      <c r="J26" s="15" t="s">
        <v>32</v>
      </c>
      <c r="K26" s="17"/>
    </row>
    <row r="27" spans="1:11" ht="98.65" customHeight="1" thickBot="1" x14ac:dyDescent="0.4">
      <c r="A27" s="53"/>
      <c r="B27" s="41" t="s">
        <v>8</v>
      </c>
      <c r="C27" s="2" t="s">
        <v>82</v>
      </c>
      <c r="D27" s="32" t="s">
        <v>59</v>
      </c>
      <c r="E27" s="2" t="s">
        <v>85</v>
      </c>
      <c r="F27" s="34" t="s">
        <v>107</v>
      </c>
      <c r="G27" s="2" t="s">
        <v>101</v>
      </c>
      <c r="H27" s="2" t="s">
        <v>13</v>
      </c>
      <c r="I27" s="3" t="s">
        <v>15</v>
      </c>
      <c r="J27" s="15" t="s">
        <v>32</v>
      </c>
      <c r="K27" s="18"/>
    </row>
    <row r="93" spans="13:13" x14ac:dyDescent="0.35">
      <c r="M93" s="43"/>
    </row>
    <row r="193" spans="13:13" x14ac:dyDescent="0.35">
      <c r="M193" s="43"/>
    </row>
    <row r="293" spans="13:13" x14ac:dyDescent="0.35">
      <c r="M293" s="43"/>
    </row>
  </sheetData>
  <mergeCells count="7">
    <mergeCell ref="A21:A23"/>
    <mergeCell ref="A24:K24"/>
    <mergeCell ref="A25:A27"/>
    <mergeCell ref="A2:A3"/>
    <mergeCell ref="A4:A9"/>
    <mergeCell ref="A10:A19"/>
    <mergeCell ref="A20:K20"/>
  </mergeCells>
  <conditionalFormatting sqref="J1">
    <cfRule type="containsText" dxfId="14" priority="94" operator="containsText" text="Open">
      <formula>NOT(ISERROR(SEARCH("Open",J1)))</formula>
    </cfRule>
  </conditionalFormatting>
  <conditionalFormatting sqref="J8:J19 J49:J74 J205:J274 J301:J1048576 J101:J173 J25:J27 J1:J5">
    <cfRule type="containsText" dxfId="13" priority="79" operator="containsText" text="Used &amp; Complete">
      <formula>NOT(ISERROR(SEARCH("Used &amp; Complete",J1)))</formula>
    </cfRule>
    <cfRule type="containsText" dxfId="12" priority="80" operator="containsText" text="Not Used &amp; Complete">
      <formula>NOT(ISERROR(SEARCH("Not Used &amp; Complete",J1)))</formula>
    </cfRule>
    <cfRule type="containsText" dxfId="11" priority="83" operator="containsText" text="Open">
      <formula>NOT(ISERROR(SEARCH("Open",J1)))</formula>
    </cfRule>
  </conditionalFormatting>
  <conditionalFormatting sqref="J6:J7">
    <cfRule type="containsText" dxfId="10" priority="67" operator="containsText" text="Used &amp; Complete">
      <formula>NOT(ISERROR(SEARCH("Used &amp; Complete",J6)))</formula>
    </cfRule>
    <cfRule type="containsText" dxfId="9" priority="68" operator="containsText" text="Not Used &amp; Complete">
      <formula>NOT(ISERROR(SEARCH("Not Used &amp; Complete",J6)))</formula>
    </cfRule>
    <cfRule type="containsText" dxfId="8" priority="69" operator="containsText" text="Open">
      <formula>NOT(ISERROR(SEARCH("Open",J6)))</formula>
    </cfRule>
  </conditionalFormatting>
  <conditionalFormatting sqref="J22:J23">
    <cfRule type="containsText" dxfId="7" priority="4" operator="containsText" text="Used &amp; Complete">
      <formula>NOT(ISERROR(SEARCH("Used &amp; Complete",J22)))</formula>
    </cfRule>
    <cfRule type="containsText" dxfId="6" priority="5" operator="containsText" text="Not Used &amp; Complete">
      <formula>NOT(ISERROR(SEARCH("Not Used &amp; Complete",J22)))</formula>
    </cfRule>
    <cfRule type="containsText" dxfId="5" priority="6" operator="containsText" text="Open">
      <formula>NOT(ISERROR(SEARCH("Open",J22)))</formula>
    </cfRule>
  </conditionalFormatting>
  <conditionalFormatting sqref="J21">
    <cfRule type="containsText" dxfId="4" priority="1" operator="containsText" text="Used &amp; Complete">
      <formula>NOT(ISERROR(SEARCH("Used &amp; Complete",J21)))</formula>
    </cfRule>
    <cfRule type="containsText" dxfId="3" priority="2" operator="containsText" text="Not Used &amp; Complete">
      <formula>NOT(ISERROR(SEARCH("Not Used &amp; Complete",J21)))</formula>
    </cfRule>
    <cfRule type="containsText" dxfId="2" priority="3" operator="containsText" text="Open">
      <formula>NOT(ISERROR(SEARCH("Open",J21)))</formula>
    </cfRule>
  </conditionalFormatting>
  <dataValidations count="1">
    <dataValidation type="list" allowBlank="1" showInputMessage="1" showErrorMessage="1" sqref="J78:J98 J178:J198 J278:J298 J25:J45 J21:J23 J2:J19" xr:uid="{1ECBE662-9030-4526-937D-800867240669}">
      <formula1>#REF!</formula1>
    </dataValidation>
  </dataValidations>
  <hyperlinks>
    <hyperlink ref="F18" r:id="rId1" xr:uid="{BBDDAFAB-D20D-406F-AC50-674A12601190}"/>
    <hyperlink ref="F25" r:id="rId2" xr:uid="{991538C5-4197-4FB9-8A17-CF7D97FA69C3}"/>
    <hyperlink ref="F26" r:id="rId3" xr:uid="{AFD15674-6F28-4C02-87A1-5FDA47D819C2}"/>
    <hyperlink ref="F21" r:id="rId4" xr:uid="{A6DA8D52-FC61-41DB-B66F-FCCE7D02E0D7}"/>
    <hyperlink ref="F23" r:id="rId5" xr:uid="{E91D1E82-1EC6-4311-B04D-3D0B5953BDCD}"/>
    <hyperlink ref="F19" r:id="rId6" xr:uid="{969EF983-56D0-45D2-A8D9-3FA7164B3C99}"/>
  </hyperlinks>
  <pageMargins left="0.7" right="0.7" top="0.75" bottom="0.75" header="0.3" footer="0.3"/>
  <pageSetup orientation="portrait"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0" operator="containsText" id="{6B0B4379-456D-4335-B236-044C8CF05F17}">
            <xm:f>NOT(ISERROR(SEARCH('\Users\a0491816\Documents\HPD\Schematic review template\[LM5109B Schematic Checklist, Layout Checklist.xlsx]Extra'!#REF!,J1)))</xm:f>
            <xm:f>'\Users\a0491816\Documents\HPD\Schematic review template\[LM5109B Schematic Checklist, Layout Checklist.xlsx]Extra'!#REF!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1" operator="containsText" id="{ACFB1959-6A36-4963-8370-8A6BCEBB83B3}">
            <xm:f>NOT(ISERROR(SEARCH('\Users\a0491816\Documents\HPD\Schematic review template\[LM5109B Schematic Checklist, Layout Checklist.xlsx]Extra'!#REF!,J1)))</xm:f>
            <xm:f>'\Users\a0491816\Documents\HPD\Schematic review template\[LM5109B Schematic Checklist, Layout Checklist.xlsx]Extra'!#REF!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J1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6F2D0E3186B4597FE3918C4A7D5C1" ma:contentTypeVersion="6" ma:contentTypeDescription="Create a new document." ma:contentTypeScope="" ma:versionID="851b88630925968e6d297a85760def4c">
  <xsd:schema xmlns:xsd="http://www.w3.org/2001/XMLSchema" xmlns:xs="http://www.w3.org/2001/XMLSchema" xmlns:p="http://schemas.microsoft.com/office/2006/metadata/properties" xmlns:ns2="3ff061b0-0760-4c13-9425-e8a1a7fbc82a" targetNamespace="http://schemas.microsoft.com/office/2006/metadata/properties" ma:root="true" ma:fieldsID="87cc4fa9f420d8adb529bc94bd7a6d9d" ns2:_="">
    <xsd:import namespace="3ff061b0-0760-4c13-9425-e8a1a7fbc82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061b0-0760-4c13-9425-e8a1a7fbc8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B0C0439A-9DFF-4A08-9A26-7A750E830D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04B86A-42E9-403C-ABF7-2E3383BA4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061b0-0760-4c13-9425-e8a1a7fbc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A8FD96-8386-421C-88BC-836D94A85C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Schematic</vt:lpstr>
      <vt:lpstr>Checklist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Mazany, Alexander</dc:creator>
  <cp:lastModifiedBy>Wozniak, Amy</cp:lastModifiedBy>
  <dcterms:created xsi:type="dcterms:W3CDTF">2021-07-30T18:20:44Z</dcterms:created>
  <dcterms:modified xsi:type="dcterms:W3CDTF">2025-10-29T19:54:14Z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0x010100A556F2D0E3186B4597FE3918C4A7D5C1</vt:lpwstr>
  </property>
</Properties>
</file>